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640" activeTab="0"/>
  </bookViews>
  <sheets>
    <sheet name="vysl" sheetId="1" r:id="rId1"/>
    <sheet name="prez" sheetId="2" r:id="rId2"/>
    <sheet name="dosp" sheetId="3" r:id="rId3"/>
  </sheets>
  <definedNames>
    <definedName name="_xlnm.Print_Area" localSheetId="0">'vysl'!$A$1:$O$28</definedName>
  </definedNames>
  <calcPr fullCalcOnLoad="1"/>
</workbook>
</file>

<file path=xl/sharedStrings.xml><?xml version="1.0" encoding="utf-8"?>
<sst xmlns="http://schemas.openxmlformats.org/spreadsheetml/2006/main" count="134" uniqueCount="69">
  <si>
    <t xml:space="preserve"> </t>
  </si>
  <si>
    <t>Poř.</t>
  </si>
  <si>
    <t>Příjmení a jméno</t>
  </si>
  <si>
    <t>r.nar.</t>
  </si>
  <si>
    <t>Škola</t>
  </si>
  <si>
    <t>Teorie</t>
  </si>
  <si>
    <t>Celkem</t>
  </si>
  <si>
    <t>Celkem ze</t>
  </si>
  <si>
    <t>U1 14.b</t>
  </si>
  <si>
    <t>teorie</t>
  </si>
  <si>
    <t>praxe</t>
  </si>
  <si>
    <t>teorii i praxi</t>
  </si>
  <si>
    <t>ZŠ Červená Voda</t>
  </si>
  <si>
    <t>Výsledková listina okresního kola Chemické olympiády konané dne 26.1. 2007 v Červené Vodě</t>
  </si>
  <si>
    <t>Švarc Ondřej</t>
  </si>
  <si>
    <t>Gy Vysoké Mýto</t>
  </si>
  <si>
    <t>Nešpořík Tomáš</t>
  </si>
  <si>
    <t>Ondrej Tomáš</t>
  </si>
  <si>
    <t>Víchová Markéta</t>
  </si>
  <si>
    <t>Gy Králíky</t>
  </si>
  <si>
    <t>Pauková Věra</t>
  </si>
  <si>
    <t>Fabián Jakub</t>
  </si>
  <si>
    <t>Pospíšil Václav</t>
  </si>
  <si>
    <t>Schreiber Michal</t>
  </si>
  <si>
    <t>ZŠ 28.října Žamberk</t>
  </si>
  <si>
    <t>Papáček Ondřej</t>
  </si>
  <si>
    <t>Dvořák Martin</t>
  </si>
  <si>
    <t>Koblížek Miroslav</t>
  </si>
  <si>
    <t>Gy Žamberk</t>
  </si>
  <si>
    <t>Cabalka Martin</t>
  </si>
  <si>
    <t>Lux Filip</t>
  </si>
  <si>
    <t>Hubálková Jana</t>
  </si>
  <si>
    <t>Jindrová Eva</t>
  </si>
  <si>
    <t>Gy Ústí . Orlicí</t>
  </si>
  <si>
    <t>Hodas Michal</t>
  </si>
  <si>
    <t>Jergl Pavel</t>
  </si>
  <si>
    <t>ZŠ Coceňského Choceň</t>
  </si>
  <si>
    <t>Matějková Denisa</t>
  </si>
  <si>
    <t>Novotná Kristýna</t>
  </si>
  <si>
    <t>Haasová Kristýna</t>
  </si>
  <si>
    <t>Bínová Jiřina</t>
  </si>
  <si>
    <t>Žaba Antonín</t>
  </si>
  <si>
    <t>Heidr Filip</t>
  </si>
  <si>
    <t>ZŠ Bří.Čapků Ústí n.Orlicí</t>
  </si>
  <si>
    <t>U2 8.b</t>
  </si>
  <si>
    <t>U3 8.b</t>
  </si>
  <si>
    <t>U4 5.b</t>
  </si>
  <si>
    <t>U5 8.b</t>
  </si>
  <si>
    <t>U6 21.b</t>
  </si>
  <si>
    <t>U7 6.b</t>
  </si>
  <si>
    <t>Prezenční listina soutěžících</t>
  </si>
  <si>
    <t>Název soutěže: …………………………………………….    Postupové kolo: ……………….</t>
  </si>
  <si>
    <t>Kategorie: …………………………………….</t>
  </si>
  <si>
    <t>Místo konání: …………………………………  Datum konání: …………………………</t>
  </si>
  <si>
    <t>Zdůvodnění počtu soutěžících v ústředním, příp. krajském, okresním kole (pravidla výběru z nižších kol, postupový klíč):…………..………………………………………………………</t>
  </si>
  <si>
    <t>Podpis</t>
  </si>
  <si>
    <t>Zpracoval, datum, podpis :</t>
  </si>
  <si>
    <t>Prezenční listina poroty (rozhodčích) a pedagogického doprovodu</t>
  </si>
  <si>
    <t>Místo konání: …………………………………</t>
  </si>
  <si>
    <t>Datum konání: …………………………</t>
  </si>
  <si>
    <t>Název soutěže:     Okresní kolo Chemické olympiády</t>
  </si>
  <si>
    <t>poř.</t>
  </si>
  <si>
    <t>jméno příjmení</t>
  </si>
  <si>
    <t>adresa pracoviště</t>
  </si>
  <si>
    <t>P/D</t>
  </si>
  <si>
    <t>podpis</t>
  </si>
  <si>
    <t>* P -  porota, rozhodčí; D - doprovod</t>
  </si>
  <si>
    <t>Zpracoval, datum a podpis: ………………………………….</t>
  </si>
  <si>
    <t>průměrná hodnota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</si>
</sst>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u val="single"/>
      <sz val="14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33" borderId="22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2" fontId="3" fillId="34" borderId="26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5.375" style="0" customWidth="1"/>
    <col min="2" max="2" width="17.25390625" style="0" customWidth="1"/>
    <col min="3" max="3" width="5.125" style="6" hidden="1" customWidth="1"/>
    <col min="4" max="4" width="24.375" style="0" customWidth="1"/>
    <col min="5" max="5" width="7.625" style="0" customWidth="1"/>
    <col min="6" max="6" width="6.375" style="0" customWidth="1"/>
    <col min="7" max="7" width="6.625" style="0" customWidth="1"/>
    <col min="8" max="9" width="6.125" style="0" customWidth="1"/>
    <col min="10" max="10" width="6.875" style="0" customWidth="1"/>
    <col min="11" max="11" width="7.25390625" style="0" customWidth="1"/>
    <col min="14" max="14" width="12.125" style="0" customWidth="1"/>
  </cols>
  <sheetData>
    <row r="1" spans="1:14" ht="18">
      <c r="A1" t="s">
        <v>0</v>
      </c>
      <c r="B1" s="1" t="s">
        <v>13</v>
      </c>
      <c r="C1" s="5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3" spans="1:14" ht="12.75">
      <c r="A3" s="3" t="s">
        <v>1</v>
      </c>
      <c r="B3" s="3" t="s">
        <v>2</v>
      </c>
      <c r="C3" s="7" t="s">
        <v>3</v>
      </c>
      <c r="D3" s="3" t="s">
        <v>4</v>
      </c>
      <c r="E3" s="3" t="s">
        <v>5</v>
      </c>
      <c r="F3" s="3"/>
      <c r="G3" s="3"/>
      <c r="H3" s="3"/>
      <c r="I3" s="3"/>
      <c r="J3" s="3"/>
      <c r="K3" s="3"/>
      <c r="L3" s="33" t="s">
        <v>6</v>
      </c>
      <c r="M3" s="33" t="s">
        <v>6</v>
      </c>
      <c r="N3" s="44" t="s">
        <v>7</v>
      </c>
    </row>
    <row r="4" spans="1:14" ht="12.75">
      <c r="A4" s="3"/>
      <c r="B4" s="3"/>
      <c r="C4" s="7"/>
      <c r="D4" s="3"/>
      <c r="E4" s="3" t="s">
        <v>8</v>
      </c>
      <c r="F4" s="3" t="s">
        <v>44</v>
      </c>
      <c r="G4" s="3" t="s">
        <v>45</v>
      </c>
      <c r="H4" s="3" t="s">
        <v>46</v>
      </c>
      <c r="I4" s="3" t="s">
        <v>47</v>
      </c>
      <c r="J4" s="3" t="s">
        <v>48</v>
      </c>
      <c r="K4" s="3" t="s">
        <v>49</v>
      </c>
      <c r="L4" s="33" t="s">
        <v>9</v>
      </c>
      <c r="M4" s="33" t="s">
        <v>10</v>
      </c>
      <c r="N4" s="44" t="s">
        <v>11</v>
      </c>
    </row>
    <row r="5" spans="1:14" ht="12.75">
      <c r="A5" s="3">
        <v>1</v>
      </c>
      <c r="B5" s="3" t="s">
        <v>27</v>
      </c>
      <c r="C5" s="6">
        <v>1992</v>
      </c>
      <c r="D5" s="3" t="s">
        <v>28</v>
      </c>
      <c r="E5" s="3">
        <v>14</v>
      </c>
      <c r="F5" s="3">
        <v>8</v>
      </c>
      <c r="G5" s="3">
        <v>8</v>
      </c>
      <c r="H5" s="3">
        <v>5</v>
      </c>
      <c r="I5" s="3">
        <v>8</v>
      </c>
      <c r="J5" s="3">
        <v>21</v>
      </c>
      <c r="K5" s="3">
        <v>6</v>
      </c>
      <c r="L5" s="33">
        <f aca="true" t="shared" si="0" ref="L5:L26">SUM(E5:K5)</f>
        <v>70</v>
      </c>
      <c r="M5" s="33">
        <v>30</v>
      </c>
      <c r="N5" s="44">
        <f aca="true" t="shared" si="1" ref="N5:N26">L5+M5</f>
        <v>100</v>
      </c>
    </row>
    <row r="6" spans="1:14" ht="12.75">
      <c r="A6" s="3">
        <v>2</v>
      </c>
      <c r="B6" s="3" t="s">
        <v>30</v>
      </c>
      <c r="C6" s="6">
        <v>1991</v>
      </c>
      <c r="D6" s="3" t="s">
        <v>28</v>
      </c>
      <c r="E6" s="3">
        <v>12</v>
      </c>
      <c r="F6" s="3">
        <v>8</v>
      </c>
      <c r="G6" s="3">
        <v>8</v>
      </c>
      <c r="H6" s="3">
        <v>5</v>
      </c>
      <c r="I6" s="3">
        <v>8</v>
      </c>
      <c r="J6" s="3">
        <v>21</v>
      </c>
      <c r="K6" s="3">
        <v>6</v>
      </c>
      <c r="L6" s="33">
        <f t="shared" si="0"/>
        <v>68</v>
      </c>
      <c r="M6" s="33">
        <v>30</v>
      </c>
      <c r="N6" s="44">
        <f t="shared" si="1"/>
        <v>98</v>
      </c>
    </row>
    <row r="7" spans="1:14" ht="12.75">
      <c r="A7" s="3">
        <v>3</v>
      </c>
      <c r="B7" s="3" t="s">
        <v>31</v>
      </c>
      <c r="C7" s="6">
        <v>1992</v>
      </c>
      <c r="D7" s="3" t="s">
        <v>28</v>
      </c>
      <c r="E7" s="3">
        <v>10</v>
      </c>
      <c r="F7" s="3">
        <v>8</v>
      </c>
      <c r="G7" s="3">
        <v>8</v>
      </c>
      <c r="H7" s="3">
        <v>5</v>
      </c>
      <c r="I7" s="3">
        <v>8</v>
      </c>
      <c r="J7" s="3">
        <v>21</v>
      </c>
      <c r="K7" s="3">
        <v>2</v>
      </c>
      <c r="L7" s="33">
        <f t="shared" si="0"/>
        <v>62</v>
      </c>
      <c r="M7" s="33">
        <v>30</v>
      </c>
      <c r="N7" s="44">
        <f t="shared" si="1"/>
        <v>92</v>
      </c>
    </row>
    <row r="8" spans="1:14" ht="12.75">
      <c r="A8" s="3">
        <v>4</v>
      </c>
      <c r="B8" s="3" t="s">
        <v>14</v>
      </c>
      <c r="C8" s="7">
        <v>1991</v>
      </c>
      <c r="D8" s="3" t="s">
        <v>15</v>
      </c>
      <c r="E8" s="3">
        <v>9</v>
      </c>
      <c r="F8" s="3">
        <v>6</v>
      </c>
      <c r="G8" s="3">
        <v>8</v>
      </c>
      <c r="H8" s="3">
        <v>5</v>
      </c>
      <c r="I8" s="3">
        <v>8</v>
      </c>
      <c r="J8" s="3">
        <v>21</v>
      </c>
      <c r="K8" s="3">
        <v>4</v>
      </c>
      <c r="L8" s="33">
        <f>SUM(E8:K8)</f>
        <v>61</v>
      </c>
      <c r="M8" s="33">
        <v>30</v>
      </c>
      <c r="N8" s="44">
        <f>L8+M8</f>
        <v>91</v>
      </c>
    </row>
    <row r="9" spans="1:14" ht="12.75">
      <c r="A9" s="3">
        <v>5</v>
      </c>
      <c r="B9" s="3" t="s">
        <v>29</v>
      </c>
      <c r="C9" s="7">
        <v>1992</v>
      </c>
      <c r="D9" s="3" t="s">
        <v>28</v>
      </c>
      <c r="E9" s="3">
        <v>12</v>
      </c>
      <c r="F9" s="3">
        <v>4</v>
      </c>
      <c r="G9" s="3">
        <v>8</v>
      </c>
      <c r="H9" s="3">
        <v>5</v>
      </c>
      <c r="I9" s="3">
        <v>8</v>
      </c>
      <c r="J9" s="3">
        <v>18</v>
      </c>
      <c r="K9" s="3">
        <v>6</v>
      </c>
      <c r="L9" s="33">
        <f t="shared" si="0"/>
        <v>61</v>
      </c>
      <c r="M9" s="33">
        <v>26</v>
      </c>
      <c r="N9" s="44">
        <f t="shared" si="1"/>
        <v>87</v>
      </c>
    </row>
    <row r="10" spans="1:14" ht="12.75">
      <c r="A10" s="3">
        <v>6</v>
      </c>
      <c r="B10" s="4" t="s">
        <v>32</v>
      </c>
      <c r="C10" s="7"/>
      <c r="D10" s="4" t="s">
        <v>33</v>
      </c>
      <c r="E10" s="3">
        <v>8</v>
      </c>
      <c r="F10" s="3">
        <v>8</v>
      </c>
      <c r="G10" s="3">
        <v>6.5</v>
      </c>
      <c r="H10" s="3">
        <v>5</v>
      </c>
      <c r="I10" s="3">
        <v>8</v>
      </c>
      <c r="J10" s="3">
        <v>21</v>
      </c>
      <c r="K10" s="3">
        <v>0</v>
      </c>
      <c r="L10" s="33">
        <f t="shared" si="0"/>
        <v>56.5</v>
      </c>
      <c r="M10" s="33">
        <v>22</v>
      </c>
      <c r="N10" s="44">
        <f t="shared" si="1"/>
        <v>78.5</v>
      </c>
    </row>
    <row r="11" spans="1:14" ht="12.75">
      <c r="A11" s="3">
        <v>7</v>
      </c>
      <c r="B11" s="4" t="s">
        <v>34</v>
      </c>
      <c r="C11" s="7"/>
      <c r="D11" s="4" t="s">
        <v>33</v>
      </c>
      <c r="E11" s="3">
        <v>11</v>
      </c>
      <c r="F11" s="3">
        <v>5</v>
      </c>
      <c r="G11" s="3">
        <v>8</v>
      </c>
      <c r="H11" s="3">
        <v>0</v>
      </c>
      <c r="I11" s="3">
        <v>8</v>
      </c>
      <c r="J11" s="3">
        <v>18</v>
      </c>
      <c r="K11" s="3">
        <v>4</v>
      </c>
      <c r="L11" s="33">
        <f t="shared" si="0"/>
        <v>54</v>
      </c>
      <c r="M11" s="33">
        <v>22</v>
      </c>
      <c r="N11" s="44">
        <f t="shared" si="1"/>
        <v>76</v>
      </c>
    </row>
    <row r="12" spans="1:14" ht="12.75">
      <c r="A12" s="3">
        <v>8</v>
      </c>
      <c r="B12" s="3" t="s">
        <v>17</v>
      </c>
      <c r="C12" s="7">
        <v>1991</v>
      </c>
      <c r="D12" s="3" t="s">
        <v>15</v>
      </c>
      <c r="E12" s="3">
        <v>8</v>
      </c>
      <c r="F12" s="3">
        <v>2</v>
      </c>
      <c r="G12" s="3">
        <v>7</v>
      </c>
      <c r="H12" s="3">
        <v>0</v>
      </c>
      <c r="I12" s="3">
        <v>8</v>
      </c>
      <c r="J12" s="3">
        <v>20</v>
      </c>
      <c r="K12" s="3">
        <v>3</v>
      </c>
      <c r="L12" s="33">
        <f t="shared" si="0"/>
        <v>48</v>
      </c>
      <c r="M12" s="33">
        <v>21</v>
      </c>
      <c r="N12" s="44">
        <f t="shared" si="1"/>
        <v>69</v>
      </c>
    </row>
    <row r="13" spans="1:14" ht="12.75">
      <c r="A13" s="3">
        <v>9</v>
      </c>
      <c r="B13" s="3" t="s">
        <v>16</v>
      </c>
      <c r="C13" s="7">
        <v>1992</v>
      </c>
      <c r="D13" s="3" t="s">
        <v>15</v>
      </c>
      <c r="E13" s="3">
        <v>10</v>
      </c>
      <c r="F13" s="3">
        <v>2</v>
      </c>
      <c r="G13" s="3">
        <v>6</v>
      </c>
      <c r="H13" s="3">
        <v>5</v>
      </c>
      <c r="I13" s="3">
        <v>7</v>
      </c>
      <c r="J13" s="3">
        <v>7</v>
      </c>
      <c r="K13" s="3">
        <v>5</v>
      </c>
      <c r="L13" s="33">
        <f t="shared" si="0"/>
        <v>42</v>
      </c>
      <c r="M13" s="33">
        <v>22</v>
      </c>
      <c r="N13" s="44">
        <f t="shared" si="1"/>
        <v>64</v>
      </c>
    </row>
    <row r="14" spans="1:14" ht="12.75">
      <c r="A14" s="3">
        <v>10</v>
      </c>
      <c r="B14" s="4" t="s">
        <v>42</v>
      </c>
      <c r="C14" s="7"/>
      <c r="D14" s="4" t="s">
        <v>43</v>
      </c>
      <c r="E14" s="3">
        <v>10</v>
      </c>
      <c r="F14" s="3">
        <v>3</v>
      </c>
      <c r="G14" s="3">
        <v>6</v>
      </c>
      <c r="H14" s="3">
        <v>0</v>
      </c>
      <c r="I14" s="3">
        <v>3</v>
      </c>
      <c r="J14" s="3">
        <v>19</v>
      </c>
      <c r="K14" s="3">
        <v>2</v>
      </c>
      <c r="L14" s="33">
        <f t="shared" si="0"/>
        <v>43</v>
      </c>
      <c r="M14" s="33">
        <v>18</v>
      </c>
      <c r="N14" s="44">
        <f t="shared" si="1"/>
        <v>61</v>
      </c>
    </row>
    <row r="15" spans="1:14" ht="12.75">
      <c r="A15" s="3">
        <v>11</v>
      </c>
      <c r="B15" s="4" t="s">
        <v>40</v>
      </c>
      <c r="C15" s="7"/>
      <c r="D15" s="4" t="s">
        <v>12</v>
      </c>
      <c r="E15" s="3">
        <v>4</v>
      </c>
      <c r="F15" s="3">
        <v>3</v>
      </c>
      <c r="G15" s="3">
        <v>7</v>
      </c>
      <c r="H15" s="3">
        <v>1</v>
      </c>
      <c r="I15" s="3">
        <v>6.5</v>
      </c>
      <c r="J15" s="3">
        <v>14</v>
      </c>
      <c r="K15" s="3">
        <v>0</v>
      </c>
      <c r="L15" s="33">
        <f t="shared" si="0"/>
        <v>35.5</v>
      </c>
      <c r="M15" s="33">
        <v>24</v>
      </c>
      <c r="N15" s="44">
        <f t="shared" si="1"/>
        <v>59.5</v>
      </c>
    </row>
    <row r="16" spans="1:14" ht="12.75">
      <c r="A16" s="3">
        <v>12</v>
      </c>
      <c r="B16" s="4" t="s">
        <v>41</v>
      </c>
      <c r="C16" s="7"/>
      <c r="D16" s="4" t="s">
        <v>43</v>
      </c>
      <c r="E16" s="3">
        <v>7</v>
      </c>
      <c r="F16" s="3">
        <v>0</v>
      </c>
      <c r="G16" s="3">
        <v>7</v>
      </c>
      <c r="H16" s="3">
        <v>1</v>
      </c>
      <c r="I16" s="3">
        <v>3</v>
      </c>
      <c r="J16" s="3">
        <v>19</v>
      </c>
      <c r="K16" s="3">
        <v>2</v>
      </c>
      <c r="L16" s="33">
        <f t="shared" si="0"/>
        <v>39</v>
      </c>
      <c r="M16" s="33">
        <v>18</v>
      </c>
      <c r="N16" s="44">
        <f t="shared" si="1"/>
        <v>57</v>
      </c>
    </row>
    <row r="17" spans="1:14" ht="12.75">
      <c r="A17" s="3">
        <v>13</v>
      </c>
      <c r="B17" s="4" t="s">
        <v>38</v>
      </c>
      <c r="C17" s="8">
        <v>1992</v>
      </c>
      <c r="D17" s="4" t="s">
        <v>36</v>
      </c>
      <c r="E17" s="3">
        <v>10</v>
      </c>
      <c r="F17" s="3">
        <v>0</v>
      </c>
      <c r="G17" s="3">
        <v>0</v>
      </c>
      <c r="H17" s="3">
        <v>1</v>
      </c>
      <c r="I17" s="3">
        <v>3</v>
      </c>
      <c r="J17" s="3">
        <v>18</v>
      </c>
      <c r="K17" s="3">
        <v>2</v>
      </c>
      <c r="L17" s="33">
        <f t="shared" si="0"/>
        <v>34</v>
      </c>
      <c r="M17" s="33">
        <v>22</v>
      </c>
      <c r="N17" s="44">
        <f t="shared" si="1"/>
        <v>56</v>
      </c>
    </row>
    <row r="18" spans="1:14" ht="12.75">
      <c r="A18" s="3">
        <v>14</v>
      </c>
      <c r="B18" s="4" t="s">
        <v>37</v>
      </c>
      <c r="C18" s="7">
        <v>1992</v>
      </c>
      <c r="D18" s="4" t="s">
        <v>36</v>
      </c>
      <c r="E18" s="3">
        <v>5</v>
      </c>
      <c r="F18" s="3">
        <v>8</v>
      </c>
      <c r="G18" s="3">
        <v>4</v>
      </c>
      <c r="H18" s="3">
        <v>0</v>
      </c>
      <c r="I18" s="3">
        <v>0</v>
      </c>
      <c r="J18" s="3">
        <v>16</v>
      </c>
      <c r="K18" s="3">
        <v>1</v>
      </c>
      <c r="L18" s="33">
        <f t="shared" si="0"/>
        <v>34</v>
      </c>
      <c r="M18" s="33">
        <v>19</v>
      </c>
      <c r="N18" s="44">
        <f t="shared" si="1"/>
        <v>53</v>
      </c>
    </row>
    <row r="19" spans="1:14" ht="12.75">
      <c r="A19" s="3">
        <v>15</v>
      </c>
      <c r="B19" s="4" t="s">
        <v>39</v>
      </c>
      <c r="C19" s="7"/>
      <c r="D19" s="4" t="s">
        <v>12</v>
      </c>
      <c r="E19" s="3">
        <v>2</v>
      </c>
      <c r="F19" s="3">
        <v>3</v>
      </c>
      <c r="G19" s="3">
        <v>4</v>
      </c>
      <c r="H19" s="3">
        <v>3</v>
      </c>
      <c r="I19" s="3">
        <v>4.5</v>
      </c>
      <c r="J19" s="3">
        <v>16</v>
      </c>
      <c r="K19" s="3">
        <v>0</v>
      </c>
      <c r="L19" s="33">
        <f t="shared" si="0"/>
        <v>32.5</v>
      </c>
      <c r="M19" s="33">
        <v>20</v>
      </c>
      <c r="N19" s="44">
        <f t="shared" si="1"/>
        <v>52.5</v>
      </c>
    </row>
    <row r="20" spans="1:14" ht="12.75">
      <c r="A20" s="3">
        <v>16</v>
      </c>
      <c r="B20" s="4" t="s">
        <v>35</v>
      </c>
      <c r="C20" s="7">
        <v>1992</v>
      </c>
      <c r="D20" s="4" t="s">
        <v>36</v>
      </c>
      <c r="E20" s="3">
        <v>5</v>
      </c>
      <c r="F20" s="3">
        <v>0</v>
      </c>
      <c r="G20" s="3">
        <v>4</v>
      </c>
      <c r="H20" s="3">
        <v>0</v>
      </c>
      <c r="I20" s="3">
        <v>0</v>
      </c>
      <c r="J20" s="3">
        <v>21</v>
      </c>
      <c r="K20" s="3">
        <v>0</v>
      </c>
      <c r="L20" s="33">
        <f t="shared" si="0"/>
        <v>30</v>
      </c>
      <c r="M20" s="33">
        <v>20</v>
      </c>
      <c r="N20" s="44">
        <f t="shared" si="1"/>
        <v>50</v>
      </c>
    </row>
    <row r="21" spans="1:14" ht="12.75">
      <c r="A21" s="3">
        <v>17</v>
      </c>
      <c r="B21" s="3" t="s">
        <v>20</v>
      </c>
      <c r="C21" s="7">
        <v>1992</v>
      </c>
      <c r="D21" s="3" t="s">
        <v>19</v>
      </c>
      <c r="E21" s="3">
        <v>8</v>
      </c>
      <c r="F21" s="3">
        <v>1</v>
      </c>
      <c r="G21" s="3">
        <v>0</v>
      </c>
      <c r="H21" s="3">
        <v>0</v>
      </c>
      <c r="I21" s="3">
        <v>4</v>
      </c>
      <c r="J21" s="3">
        <v>19</v>
      </c>
      <c r="K21" s="3">
        <v>2</v>
      </c>
      <c r="L21" s="33">
        <f t="shared" si="0"/>
        <v>34</v>
      </c>
      <c r="M21" s="33">
        <v>14.5</v>
      </c>
      <c r="N21" s="44">
        <f t="shared" si="1"/>
        <v>48.5</v>
      </c>
    </row>
    <row r="22" spans="1:14" ht="12.75">
      <c r="A22" s="3">
        <v>18</v>
      </c>
      <c r="B22" s="4" t="s">
        <v>23</v>
      </c>
      <c r="C22" s="8">
        <v>1992</v>
      </c>
      <c r="D22" s="4" t="s">
        <v>24</v>
      </c>
      <c r="E22" s="3">
        <v>10</v>
      </c>
      <c r="F22" s="3">
        <v>1</v>
      </c>
      <c r="G22" s="3">
        <v>0</v>
      </c>
      <c r="H22" s="3">
        <v>0</v>
      </c>
      <c r="I22" s="3">
        <v>3</v>
      </c>
      <c r="J22" s="3">
        <v>17</v>
      </c>
      <c r="K22" s="3">
        <v>2</v>
      </c>
      <c r="L22" s="33">
        <f t="shared" si="0"/>
        <v>33</v>
      </c>
      <c r="M22" s="33">
        <v>14</v>
      </c>
      <c r="N22" s="44">
        <f t="shared" si="1"/>
        <v>47</v>
      </c>
    </row>
    <row r="23" spans="1:14" ht="12.75">
      <c r="A23" s="3">
        <v>19</v>
      </c>
      <c r="B23" s="3" t="s">
        <v>18</v>
      </c>
      <c r="C23" s="7">
        <v>1992</v>
      </c>
      <c r="D23" s="3" t="s">
        <v>19</v>
      </c>
      <c r="E23" s="3">
        <v>6</v>
      </c>
      <c r="F23" s="3">
        <v>1</v>
      </c>
      <c r="G23" s="3">
        <v>4.5</v>
      </c>
      <c r="H23" s="3">
        <v>0</v>
      </c>
      <c r="I23" s="3">
        <v>2</v>
      </c>
      <c r="J23" s="3">
        <v>21</v>
      </c>
      <c r="K23" s="3">
        <v>2</v>
      </c>
      <c r="L23" s="33">
        <f t="shared" si="0"/>
        <v>36.5</v>
      </c>
      <c r="M23" s="33">
        <v>3</v>
      </c>
      <c r="N23" s="44">
        <f t="shared" si="1"/>
        <v>39.5</v>
      </c>
    </row>
    <row r="24" spans="1:14" ht="12.75">
      <c r="A24" s="3">
        <v>20</v>
      </c>
      <c r="B24" s="3" t="s">
        <v>25</v>
      </c>
      <c r="C24" s="7">
        <v>1991</v>
      </c>
      <c r="D24" s="4" t="s">
        <v>24</v>
      </c>
      <c r="E24" s="3">
        <v>8</v>
      </c>
      <c r="F24" s="3">
        <v>2</v>
      </c>
      <c r="G24" s="3">
        <v>2</v>
      </c>
      <c r="H24" s="3">
        <v>0</v>
      </c>
      <c r="I24" s="3">
        <v>1</v>
      </c>
      <c r="J24" s="3">
        <v>14</v>
      </c>
      <c r="K24" s="3">
        <v>2</v>
      </c>
      <c r="L24" s="33">
        <f t="shared" si="0"/>
        <v>29</v>
      </c>
      <c r="M24" s="33">
        <v>10.5</v>
      </c>
      <c r="N24" s="44">
        <f t="shared" si="1"/>
        <v>39.5</v>
      </c>
    </row>
    <row r="25" spans="1:14" ht="12.75">
      <c r="A25" s="3">
        <v>21</v>
      </c>
      <c r="B25" s="3" t="s">
        <v>21</v>
      </c>
      <c r="C25" s="7">
        <v>1991</v>
      </c>
      <c r="D25" s="3" t="s">
        <v>19</v>
      </c>
      <c r="E25" s="3">
        <v>6</v>
      </c>
      <c r="F25" s="3">
        <v>2</v>
      </c>
      <c r="G25" s="3">
        <v>0</v>
      </c>
      <c r="H25" s="3">
        <v>0</v>
      </c>
      <c r="I25" s="3">
        <v>0</v>
      </c>
      <c r="J25" s="3">
        <v>19</v>
      </c>
      <c r="K25" s="3">
        <v>2</v>
      </c>
      <c r="L25" s="33">
        <f t="shared" si="0"/>
        <v>29</v>
      </c>
      <c r="M25" s="33">
        <v>10</v>
      </c>
      <c r="N25" s="44">
        <f t="shared" si="1"/>
        <v>39</v>
      </c>
    </row>
    <row r="26" spans="1:14" ht="13.5" thickBot="1">
      <c r="A26" s="3">
        <v>22</v>
      </c>
      <c r="B26" s="36" t="s">
        <v>26</v>
      </c>
      <c r="C26" s="37">
        <v>1992</v>
      </c>
      <c r="D26" s="36" t="s">
        <v>24</v>
      </c>
      <c r="E26" s="38">
        <v>7</v>
      </c>
      <c r="F26" s="38">
        <v>2</v>
      </c>
      <c r="G26" s="38">
        <v>3</v>
      </c>
      <c r="H26" s="38">
        <v>0</v>
      </c>
      <c r="I26" s="38">
        <v>0</v>
      </c>
      <c r="J26" s="38">
        <v>16</v>
      </c>
      <c r="K26" s="38">
        <v>1</v>
      </c>
      <c r="L26" s="39">
        <f t="shared" si="0"/>
        <v>29</v>
      </c>
      <c r="M26" s="39">
        <v>4</v>
      </c>
      <c r="N26" s="45">
        <f t="shared" si="1"/>
        <v>33</v>
      </c>
    </row>
    <row r="27" spans="2:15" ht="13.5" thickTop="1">
      <c r="B27" s="41" t="s">
        <v>68</v>
      </c>
      <c r="C27" s="42"/>
      <c r="D27" s="43"/>
      <c r="E27" s="34">
        <f aca="true" t="shared" si="2" ref="E27:N27">SUM(E5:E26)/22</f>
        <v>8.272727272727273</v>
      </c>
      <c r="F27" s="35">
        <f t="shared" si="2"/>
        <v>3.5</v>
      </c>
      <c r="G27" s="34">
        <f t="shared" si="2"/>
        <v>4.954545454545454</v>
      </c>
      <c r="H27" s="35">
        <f t="shared" si="2"/>
        <v>1.8636363636363635</v>
      </c>
      <c r="I27" s="34">
        <f t="shared" si="2"/>
        <v>4.590909090909091</v>
      </c>
      <c r="J27" s="35">
        <f t="shared" si="2"/>
        <v>18.045454545454547</v>
      </c>
      <c r="K27" s="34">
        <f t="shared" si="2"/>
        <v>2.4545454545454546</v>
      </c>
      <c r="L27" s="47">
        <f t="shared" si="2"/>
        <v>43.68181818181818</v>
      </c>
      <c r="M27" s="48">
        <f t="shared" si="2"/>
        <v>19.545454545454547</v>
      </c>
      <c r="N27" s="46">
        <f t="shared" si="2"/>
        <v>63.22727272727273</v>
      </c>
      <c r="O27" s="40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31">
      <selection activeCell="C40" sqref="C39:C40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5.125" style="0" customWidth="1"/>
    <col min="4" max="4" width="25.25390625" style="0" customWidth="1"/>
    <col min="7" max="7" width="19.125" style="0" customWidth="1"/>
  </cols>
  <sheetData>
    <row r="2" ht="15.75">
      <c r="C2" s="11" t="s">
        <v>50</v>
      </c>
    </row>
    <row r="3" ht="15.75">
      <c r="C3" s="12" t="s">
        <v>51</v>
      </c>
    </row>
    <row r="4" ht="15.75">
      <c r="C4" s="12" t="s">
        <v>52</v>
      </c>
    </row>
    <row r="5" ht="15.75">
      <c r="C5" s="12" t="s">
        <v>53</v>
      </c>
    </row>
    <row r="6" ht="12.75">
      <c r="C6" s="13" t="s">
        <v>54</v>
      </c>
    </row>
    <row r="9" spans="1:7" ht="12.75">
      <c r="A9" s="24" t="s">
        <v>1</v>
      </c>
      <c r="B9" s="24" t="s">
        <v>2</v>
      </c>
      <c r="C9" s="25" t="s">
        <v>3</v>
      </c>
      <c r="D9" s="24" t="s">
        <v>4</v>
      </c>
      <c r="E9" s="14"/>
      <c r="F9" s="27" t="s">
        <v>55</v>
      </c>
      <c r="G9" s="26"/>
    </row>
    <row r="10" spans="1:7" ht="24.75" customHeight="1">
      <c r="A10" s="3">
        <v>1</v>
      </c>
      <c r="B10" s="3" t="s">
        <v>14</v>
      </c>
      <c r="C10" s="6">
        <v>1991</v>
      </c>
      <c r="D10" s="3" t="s">
        <v>15</v>
      </c>
      <c r="E10" s="21"/>
      <c r="F10" s="22"/>
      <c r="G10" s="23"/>
    </row>
    <row r="11" spans="1:7" ht="24.75" customHeight="1">
      <c r="A11" s="3">
        <v>2</v>
      </c>
      <c r="B11" s="3" t="s">
        <v>16</v>
      </c>
      <c r="C11" s="6">
        <v>1992</v>
      </c>
      <c r="D11" s="3" t="s">
        <v>15</v>
      </c>
      <c r="E11" s="21"/>
      <c r="F11" s="22"/>
      <c r="G11" s="23"/>
    </row>
    <row r="12" spans="1:7" ht="24.75" customHeight="1">
      <c r="A12" s="3">
        <v>3</v>
      </c>
      <c r="B12" s="3" t="s">
        <v>17</v>
      </c>
      <c r="C12" s="6">
        <v>1991</v>
      </c>
      <c r="D12" s="3" t="s">
        <v>15</v>
      </c>
      <c r="E12" s="15"/>
      <c r="F12" s="16"/>
      <c r="G12" s="17"/>
    </row>
    <row r="13" spans="1:7" ht="24.75" customHeight="1">
      <c r="A13" s="3">
        <v>4</v>
      </c>
      <c r="B13" s="3" t="s">
        <v>18</v>
      </c>
      <c r="C13" s="7">
        <v>1992</v>
      </c>
      <c r="D13" s="3" t="s">
        <v>19</v>
      </c>
      <c r="E13" s="21"/>
      <c r="F13" s="22"/>
      <c r="G13" s="23"/>
    </row>
    <row r="14" spans="1:7" ht="24.75" customHeight="1">
      <c r="A14" s="3">
        <v>5</v>
      </c>
      <c r="B14" s="3" t="s">
        <v>20</v>
      </c>
      <c r="C14" s="7">
        <v>1992</v>
      </c>
      <c r="D14" s="3" t="s">
        <v>19</v>
      </c>
      <c r="E14" s="15"/>
      <c r="F14" s="16"/>
      <c r="G14" s="17"/>
    </row>
    <row r="15" spans="1:7" ht="24.75" customHeight="1">
      <c r="A15" s="3">
        <v>6</v>
      </c>
      <c r="B15" s="3" t="s">
        <v>21</v>
      </c>
      <c r="C15" s="7">
        <v>1991</v>
      </c>
      <c r="D15" s="3" t="s">
        <v>19</v>
      </c>
      <c r="E15" s="21"/>
      <c r="F15" s="22"/>
      <c r="G15" s="23"/>
    </row>
    <row r="16" spans="1:7" ht="24.75" customHeight="1">
      <c r="A16" s="3">
        <v>7</v>
      </c>
      <c r="B16" s="3" t="s">
        <v>22</v>
      </c>
      <c r="C16" s="7">
        <v>1992</v>
      </c>
      <c r="D16" s="3" t="s">
        <v>19</v>
      </c>
      <c r="E16" s="15"/>
      <c r="F16" s="16"/>
      <c r="G16" s="17"/>
    </row>
    <row r="17" spans="1:7" ht="24.75" customHeight="1">
      <c r="A17" s="3">
        <v>8</v>
      </c>
      <c r="B17" s="4" t="s">
        <v>23</v>
      </c>
      <c r="C17" s="8">
        <v>1992</v>
      </c>
      <c r="D17" s="4" t="s">
        <v>24</v>
      </c>
      <c r="E17" s="21"/>
      <c r="F17" s="22"/>
      <c r="G17" s="23"/>
    </row>
    <row r="18" spans="1:7" ht="24.75" customHeight="1">
      <c r="A18" s="3">
        <v>9</v>
      </c>
      <c r="B18" s="3" t="s">
        <v>25</v>
      </c>
      <c r="C18" s="7">
        <v>1991</v>
      </c>
      <c r="D18" s="4" t="s">
        <v>24</v>
      </c>
      <c r="E18" s="15"/>
      <c r="F18" s="16"/>
      <c r="G18" s="17"/>
    </row>
    <row r="19" spans="1:7" ht="24.75" customHeight="1">
      <c r="A19" s="3">
        <v>10</v>
      </c>
      <c r="B19" s="4" t="s">
        <v>26</v>
      </c>
      <c r="C19" s="8">
        <v>1992</v>
      </c>
      <c r="D19" s="4" t="s">
        <v>24</v>
      </c>
      <c r="E19" s="21"/>
      <c r="F19" s="22"/>
      <c r="G19" s="23"/>
    </row>
    <row r="20" spans="1:7" ht="24.75" customHeight="1">
      <c r="A20" s="3">
        <v>11</v>
      </c>
      <c r="B20" s="3" t="s">
        <v>27</v>
      </c>
      <c r="C20" s="7">
        <v>1992</v>
      </c>
      <c r="D20" s="3" t="s">
        <v>28</v>
      </c>
      <c r="E20" s="15"/>
      <c r="F20" s="16"/>
      <c r="G20" s="17"/>
    </row>
    <row r="21" spans="1:7" ht="24.75" customHeight="1">
      <c r="A21" s="3">
        <v>12</v>
      </c>
      <c r="B21" s="3" t="s">
        <v>29</v>
      </c>
      <c r="C21" s="7">
        <v>1992</v>
      </c>
      <c r="D21" s="3" t="s">
        <v>28</v>
      </c>
      <c r="E21" s="21"/>
      <c r="F21" s="22"/>
      <c r="G21" s="23"/>
    </row>
    <row r="22" spans="1:7" ht="24.75" customHeight="1">
      <c r="A22" s="3">
        <v>13</v>
      </c>
      <c r="B22" s="3" t="s">
        <v>30</v>
      </c>
      <c r="C22" s="7">
        <v>1991</v>
      </c>
      <c r="D22" s="3" t="s">
        <v>28</v>
      </c>
      <c r="E22" s="15"/>
      <c r="F22" s="16"/>
      <c r="G22" s="17"/>
    </row>
    <row r="23" spans="1:7" ht="24.75" customHeight="1">
      <c r="A23" s="3">
        <v>14</v>
      </c>
      <c r="B23" s="3" t="s">
        <v>31</v>
      </c>
      <c r="C23" s="7">
        <v>1992</v>
      </c>
      <c r="D23" s="3" t="s">
        <v>28</v>
      </c>
      <c r="E23" s="21"/>
      <c r="F23" s="22"/>
      <c r="G23" s="23"/>
    </row>
    <row r="24" spans="1:7" ht="24.75" customHeight="1">
      <c r="A24" s="3">
        <v>15</v>
      </c>
      <c r="B24" s="4" t="s">
        <v>32</v>
      </c>
      <c r="C24" s="7"/>
      <c r="D24" s="4" t="s">
        <v>33</v>
      </c>
      <c r="E24" s="15"/>
      <c r="F24" s="16"/>
      <c r="G24" s="17"/>
    </row>
    <row r="25" spans="1:7" ht="24.75" customHeight="1">
      <c r="A25" s="3">
        <v>16</v>
      </c>
      <c r="B25" s="4" t="s">
        <v>34</v>
      </c>
      <c r="C25" s="7"/>
      <c r="D25" s="4" t="s">
        <v>33</v>
      </c>
      <c r="E25" s="21"/>
      <c r="F25" s="22"/>
      <c r="G25" s="23"/>
    </row>
    <row r="26" spans="1:7" ht="24.75" customHeight="1">
      <c r="A26" s="3">
        <v>17</v>
      </c>
      <c r="B26" s="4" t="s">
        <v>35</v>
      </c>
      <c r="C26" s="7">
        <v>1992</v>
      </c>
      <c r="D26" s="4" t="s">
        <v>36</v>
      </c>
      <c r="E26" s="15"/>
      <c r="F26" s="16"/>
      <c r="G26" s="17"/>
    </row>
    <row r="27" spans="1:7" ht="24.75" customHeight="1">
      <c r="A27" s="3">
        <v>18</v>
      </c>
      <c r="B27" s="4" t="s">
        <v>37</v>
      </c>
      <c r="C27" s="7">
        <v>1992</v>
      </c>
      <c r="D27" s="4" t="s">
        <v>36</v>
      </c>
      <c r="E27" s="21"/>
      <c r="F27" s="22"/>
      <c r="G27" s="23"/>
    </row>
    <row r="28" spans="1:7" ht="24.75" customHeight="1">
      <c r="A28" s="3">
        <v>19</v>
      </c>
      <c r="B28" s="4" t="s">
        <v>38</v>
      </c>
      <c r="C28" s="8">
        <v>1992</v>
      </c>
      <c r="D28" s="4" t="s">
        <v>36</v>
      </c>
      <c r="E28" s="15"/>
      <c r="F28" s="16"/>
      <c r="G28" s="17"/>
    </row>
    <row r="29" spans="1:7" ht="24.75" customHeight="1">
      <c r="A29" s="3">
        <v>20</v>
      </c>
      <c r="B29" s="4" t="s">
        <v>39</v>
      </c>
      <c r="C29" s="7"/>
      <c r="D29" s="4" t="s">
        <v>12</v>
      </c>
      <c r="E29" s="21"/>
      <c r="F29" s="22"/>
      <c r="G29" s="23"/>
    </row>
    <row r="30" spans="1:7" ht="24.75" customHeight="1">
      <c r="A30" s="3">
        <v>21</v>
      </c>
      <c r="B30" s="4" t="s">
        <v>40</v>
      </c>
      <c r="C30" s="7"/>
      <c r="D30" s="4" t="s">
        <v>12</v>
      </c>
      <c r="E30" s="15"/>
      <c r="F30" s="16"/>
      <c r="G30" s="17"/>
    </row>
    <row r="31" spans="1:7" ht="24.75" customHeight="1">
      <c r="A31" s="3">
        <v>22</v>
      </c>
      <c r="B31" s="4" t="s">
        <v>41</v>
      </c>
      <c r="C31" s="7"/>
      <c r="D31" s="4" t="s">
        <v>43</v>
      </c>
      <c r="E31" s="21"/>
      <c r="F31" s="22"/>
      <c r="G31" s="23"/>
    </row>
    <row r="32" spans="1:7" ht="24.75" customHeight="1">
      <c r="A32" s="3">
        <v>23</v>
      </c>
      <c r="B32" s="4" t="s">
        <v>42</v>
      </c>
      <c r="C32" s="7"/>
      <c r="D32" s="4" t="s">
        <v>43</v>
      </c>
      <c r="E32" s="18"/>
      <c r="F32" s="19"/>
      <c r="G32" s="20"/>
    </row>
    <row r="35" ht="12.75">
      <c r="B35" s="28" t="s">
        <v>56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5">
      <selection activeCell="C35" sqref="C35"/>
    </sheetView>
  </sheetViews>
  <sheetFormatPr defaultColWidth="9.00390625" defaultRowHeight="12.75"/>
  <cols>
    <col min="1" max="1" width="6.00390625" style="10" customWidth="1"/>
    <col min="2" max="2" width="30.625" style="0" customWidth="1"/>
    <col min="3" max="3" width="36.875" style="0" customWidth="1"/>
  </cols>
  <sheetData>
    <row r="1" ht="15.75">
      <c r="E1" s="11" t="s">
        <v>57</v>
      </c>
    </row>
    <row r="3" ht="15.75">
      <c r="A3" s="31" t="s">
        <v>60</v>
      </c>
    </row>
    <row r="4" ht="15.75">
      <c r="A4" s="31" t="s">
        <v>52</v>
      </c>
    </row>
    <row r="5" ht="15.75">
      <c r="A5" s="31" t="s">
        <v>58</v>
      </c>
    </row>
    <row r="6" ht="12.75">
      <c r="A6" s="32" t="s">
        <v>59</v>
      </c>
    </row>
    <row r="8" spans="1:5" ht="19.5" customHeight="1">
      <c r="A8" s="29" t="s">
        <v>61</v>
      </c>
      <c r="B8" s="29" t="s">
        <v>62</v>
      </c>
      <c r="C8" s="29" t="s">
        <v>63</v>
      </c>
      <c r="D8" s="29" t="s">
        <v>64</v>
      </c>
      <c r="E8" s="30" t="s">
        <v>65</v>
      </c>
    </row>
    <row r="9" spans="1:5" ht="19.5" customHeight="1">
      <c r="A9" s="29">
        <v>1</v>
      </c>
      <c r="B9" s="9"/>
      <c r="C9" s="9"/>
      <c r="D9" s="9"/>
      <c r="E9" s="9"/>
    </row>
    <row r="10" spans="1:5" ht="19.5" customHeight="1">
      <c r="A10" s="29">
        <v>2</v>
      </c>
      <c r="B10" s="9"/>
      <c r="C10" s="9"/>
      <c r="D10" s="9"/>
      <c r="E10" s="9"/>
    </row>
    <row r="11" spans="1:5" ht="19.5" customHeight="1">
      <c r="A11" s="29">
        <v>3</v>
      </c>
      <c r="B11" s="9"/>
      <c r="C11" s="9"/>
      <c r="D11" s="9"/>
      <c r="E11" s="9"/>
    </row>
    <row r="12" spans="1:5" ht="19.5" customHeight="1">
      <c r="A12" s="29">
        <v>4</v>
      </c>
      <c r="B12" s="9"/>
      <c r="C12" s="9"/>
      <c r="D12" s="9"/>
      <c r="E12" s="9"/>
    </row>
    <row r="13" spans="1:5" ht="19.5" customHeight="1">
      <c r="A13" s="29">
        <v>5</v>
      </c>
      <c r="B13" s="9"/>
      <c r="C13" s="9"/>
      <c r="D13" s="9"/>
      <c r="E13" s="9"/>
    </row>
    <row r="14" spans="1:5" ht="19.5" customHeight="1">
      <c r="A14" s="29">
        <v>6</v>
      </c>
      <c r="B14" s="9"/>
      <c r="C14" s="9"/>
      <c r="D14" s="9"/>
      <c r="E14" s="9"/>
    </row>
    <row r="15" spans="1:5" ht="19.5" customHeight="1">
      <c r="A15" s="29">
        <v>7</v>
      </c>
      <c r="B15" s="9"/>
      <c r="C15" s="9"/>
      <c r="D15" s="9"/>
      <c r="E15" s="9"/>
    </row>
    <row r="16" spans="1:5" ht="19.5" customHeight="1">
      <c r="A16" s="29">
        <v>8</v>
      </c>
      <c r="B16" s="9"/>
      <c r="C16" s="9"/>
      <c r="D16" s="9"/>
      <c r="E16" s="9"/>
    </row>
    <row r="17" spans="1:5" ht="19.5" customHeight="1">
      <c r="A17" s="29">
        <v>9</v>
      </c>
      <c r="B17" s="9"/>
      <c r="C17" s="9"/>
      <c r="D17" s="9"/>
      <c r="E17" s="9"/>
    </row>
    <row r="18" spans="1:5" ht="19.5" customHeight="1">
      <c r="A18" s="29">
        <v>10</v>
      </c>
      <c r="B18" s="9"/>
      <c r="C18" s="9"/>
      <c r="D18" s="9"/>
      <c r="E18" s="9"/>
    </row>
    <row r="19" spans="1:5" ht="19.5" customHeight="1">
      <c r="A19" s="29">
        <v>11</v>
      </c>
      <c r="B19" s="9"/>
      <c r="C19" s="9"/>
      <c r="D19" s="9"/>
      <c r="E19" s="9"/>
    </row>
    <row r="20" spans="1:5" ht="19.5" customHeight="1">
      <c r="A20" s="29">
        <v>12</v>
      </c>
      <c r="B20" s="9"/>
      <c r="C20" s="9"/>
      <c r="D20" s="9"/>
      <c r="E20" s="9"/>
    </row>
    <row r="21" spans="1:5" ht="19.5" customHeight="1">
      <c r="A21" s="29">
        <v>13</v>
      </c>
      <c r="B21" s="9"/>
      <c r="C21" s="9"/>
      <c r="D21" s="9"/>
      <c r="E21" s="9"/>
    </row>
    <row r="22" spans="1:5" ht="19.5" customHeight="1">
      <c r="A22" s="29">
        <v>14</v>
      </c>
      <c r="B22" s="9"/>
      <c r="C22" s="9"/>
      <c r="D22" s="9"/>
      <c r="E22" s="9"/>
    </row>
    <row r="23" spans="1:5" ht="19.5" customHeight="1">
      <c r="A23" s="29">
        <v>15</v>
      </c>
      <c r="B23" s="9"/>
      <c r="C23" s="9"/>
      <c r="D23" s="9"/>
      <c r="E23" s="9"/>
    </row>
    <row r="24" spans="1:5" ht="19.5" customHeight="1">
      <c r="A24" s="29">
        <v>16</v>
      </c>
      <c r="B24" s="9"/>
      <c r="C24" s="9"/>
      <c r="D24" s="9"/>
      <c r="E24" s="9"/>
    </row>
    <row r="25" spans="1:5" ht="19.5" customHeight="1">
      <c r="A25" s="29">
        <v>17</v>
      </c>
      <c r="B25" s="9"/>
      <c r="C25" s="9"/>
      <c r="D25" s="9"/>
      <c r="E25" s="9"/>
    </row>
    <row r="26" spans="1:5" ht="19.5" customHeight="1">
      <c r="A26" s="29">
        <v>18</v>
      </c>
      <c r="B26" s="9"/>
      <c r="C26" s="9"/>
      <c r="D26" s="9"/>
      <c r="E26" s="9"/>
    </row>
    <row r="27" spans="1:5" ht="19.5" customHeight="1">
      <c r="A27" s="29">
        <v>19</v>
      </c>
      <c r="B27" s="9"/>
      <c r="C27" s="9"/>
      <c r="D27" s="9"/>
      <c r="E27" s="9"/>
    </row>
    <row r="28" spans="1:5" ht="19.5" customHeight="1">
      <c r="A28" s="29">
        <v>20</v>
      </c>
      <c r="B28" s="9"/>
      <c r="C28" s="9"/>
      <c r="D28" s="9"/>
      <c r="E28" s="9"/>
    </row>
    <row r="29" spans="1:5" ht="19.5" customHeight="1">
      <c r="A29" s="29">
        <v>21</v>
      </c>
      <c r="B29" s="9"/>
      <c r="C29" s="9"/>
      <c r="D29" s="9"/>
      <c r="E29" s="9"/>
    </row>
    <row r="30" spans="1:5" ht="19.5" customHeight="1">
      <c r="A30" s="29">
        <v>22</v>
      </c>
      <c r="B30" s="9"/>
      <c r="C30" s="9"/>
      <c r="D30" s="9"/>
      <c r="E30" s="9"/>
    </row>
    <row r="31" spans="1:5" ht="19.5" customHeight="1">
      <c r="A31" s="29">
        <v>23</v>
      </c>
      <c r="B31" s="9"/>
      <c r="C31" s="9"/>
      <c r="D31" s="9"/>
      <c r="E31" s="9"/>
    </row>
    <row r="35" ht="15.75">
      <c r="B35" s="12" t="s">
        <v>66</v>
      </c>
    </row>
    <row r="36" ht="15.75">
      <c r="B36" s="12"/>
    </row>
    <row r="37" ht="15.75">
      <c r="B37" s="12" t="s">
        <v>67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fojtík</dc:creator>
  <cp:keywords/>
  <dc:description/>
  <cp:lastModifiedBy>sborovna2</cp:lastModifiedBy>
  <cp:lastPrinted>2007-01-29T06:23:20Z</cp:lastPrinted>
  <dcterms:created xsi:type="dcterms:W3CDTF">2007-01-25T09:16:26Z</dcterms:created>
  <dcterms:modified xsi:type="dcterms:W3CDTF">2009-10-20T10:23:24Z</dcterms:modified>
  <cp:category/>
  <cp:version/>
  <cp:contentType/>
  <cp:contentStatus/>
</cp:coreProperties>
</file>