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<sst xmlns="http://schemas.openxmlformats.org/spreadsheetml/2006/main" count="64" uniqueCount="49">
  <si>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 xml:space="preserve"> </t>
  </si>
  <si>
    <t>Výsledková listina okresního kola Chemické olympiády konané dne 30.1. 2008 v Červené Vodě</t>
  </si>
  <si>
    <t>Poř.</t>
  </si>
  <si>
    <t>Příjmení a jméno</t>
  </si>
  <si>
    <t>r.nar.</t>
  </si>
  <si>
    <t>Škola</t>
  </si>
  <si>
    <t>Teorie</t>
  </si>
  <si>
    <t>Praxe</t>
  </si>
  <si>
    <t>Celkem</t>
  </si>
  <si>
    <t>Celkem ze</t>
  </si>
  <si>
    <t>U1   20.b</t>
  </si>
  <si>
    <t>U2   20.b</t>
  </si>
  <si>
    <t>U3   20.b</t>
  </si>
  <si>
    <t>U1   18.b</t>
  </si>
  <si>
    <t>U2   22.b</t>
  </si>
  <si>
    <t>teorie</t>
  </si>
  <si>
    <t>praxe</t>
  </si>
  <si>
    <t>teorii i praxi</t>
  </si>
  <si>
    <t>Borovec Ondřej</t>
  </si>
  <si>
    <t>Gy Vysoké Mýto</t>
  </si>
  <si>
    <t>Kubelka Tomáš</t>
  </si>
  <si>
    <t>Gy Žamberk</t>
  </si>
  <si>
    <t>Hubálek Tomáš</t>
  </si>
  <si>
    <t>ZŠ V.Junka Dolní Čermná</t>
  </si>
  <si>
    <t>Kučera Václav</t>
  </si>
  <si>
    <t>Týče David</t>
  </si>
  <si>
    <t>Zářecká Kateřina</t>
  </si>
  <si>
    <t>Gy Ústí nad Orlicí</t>
  </si>
  <si>
    <t>Černohous Miroslav</t>
  </si>
  <si>
    <t>ZŠ Červená Voda</t>
  </si>
  <si>
    <t>Lachman Lukáš</t>
  </si>
  <si>
    <t>Janyšová Hana</t>
  </si>
  <si>
    <t>Pásler Jakub</t>
  </si>
  <si>
    <t>Mészáros Bence</t>
  </si>
  <si>
    <t>Voříšková Kristýna</t>
  </si>
  <si>
    <t>Bartáček Jan</t>
  </si>
  <si>
    <t>ZŠ Ústí n.O., Třebovská</t>
  </si>
  <si>
    <t>Urbanová Monika</t>
  </si>
  <si>
    <t>15-16</t>
  </si>
  <si>
    <t>Klátil Michal</t>
  </si>
  <si>
    <t>Kulhánek Filip</t>
  </si>
  <si>
    <t>ZŠ Žamberk, 28.října</t>
  </si>
  <si>
    <t>Čadová Barbora</t>
  </si>
  <si>
    <t>Fedorčáková Markéta</t>
  </si>
  <si>
    <t>Kolářová Ivana</t>
  </si>
  <si>
    <t xml:space="preserve">ZŠ Letohrad, U Dvora </t>
  </si>
  <si>
    <t>Cábová Veronika</t>
  </si>
  <si>
    <t>Kminiaková Martina</t>
  </si>
  <si>
    <t>Průměr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</si>
</sst>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1" sqref="A1:L26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5.8515625" style="0" customWidth="1"/>
    <col min="4" max="4" width="22.57421875" style="0" customWidth="1"/>
    <col min="5" max="5" width="6.421875" style="0" customWidth="1"/>
    <col min="6" max="6" width="8.57421875" style="0" customWidth="1"/>
    <col min="7" max="7" width="8.28125" style="0" customWidth="1"/>
    <col min="8" max="8" width="8.140625" style="0" customWidth="1"/>
    <col min="9" max="9" width="8.57421875" style="0" customWidth="1"/>
    <col min="10" max="10" width="7.28125" style="0" customWidth="1"/>
    <col min="11" max="11" width="6.8515625" style="0" customWidth="1"/>
  </cols>
  <sheetData>
    <row r="1" spans="1:12" ht="12.7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/>
      <c r="G3" s="5"/>
      <c r="H3" s="4" t="s">
        <v>7</v>
      </c>
      <c r="I3" s="6"/>
      <c r="J3" s="7" t="s">
        <v>8</v>
      </c>
      <c r="K3" s="8" t="s">
        <v>8</v>
      </c>
      <c r="L3" s="9" t="s">
        <v>9</v>
      </c>
    </row>
    <row r="4" spans="1:12" ht="12.75">
      <c r="A4" s="3"/>
      <c r="B4" s="3"/>
      <c r="C4" s="3"/>
      <c r="D4" s="3"/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7" t="s">
        <v>15</v>
      </c>
      <c r="K4" s="7" t="s">
        <v>16</v>
      </c>
      <c r="L4" s="11" t="s">
        <v>17</v>
      </c>
    </row>
    <row r="5" spans="1:12" ht="12.75">
      <c r="A5" s="3">
        <v>1</v>
      </c>
      <c r="B5" s="3" t="s">
        <v>18</v>
      </c>
      <c r="C5" s="3">
        <v>1992</v>
      </c>
      <c r="D5" s="3" t="s">
        <v>19</v>
      </c>
      <c r="E5" s="3">
        <v>20</v>
      </c>
      <c r="F5" s="3">
        <v>18</v>
      </c>
      <c r="G5" s="3">
        <v>16</v>
      </c>
      <c r="H5" s="3">
        <v>16</v>
      </c>
      <c r="I5" s="3">
        <v>19</v>
      </c>
      <c r="J5" s="7">
        <f>SUM(E5:G5)</f>
        <v>54</v>
      </c>
      <c r="K5" s="7">
        <f>SUM(H5:I5)</f>
        <v>35</v>
      </c>
      <c r="L5" s="11">
        <f>SUM(J5:K5)</f>
        <v>89</v>
      </c>
    </row>
    <row r="6" spans="1:12" ht="12.75">
      <c r="A6" s="3">
        <v>2</v>
      </c>
      <c r="B6" s="3" t="s">
        <v>20</v>
      </c>
      <c r="C6" s="6">
        <v>1993</v>
      </c>
      <c r="D6" s="6" t="s">
        <v>21</v>
      </c>
      <c r="E6" s="6">
        <v>20</v>
      </c>
      <c r="F6" s="6">
        <v>18</v>
      </c>
      <c r="G6" s="6">
        <v>15</v>
      </c>
      <c r="H6" s="6">
        <v>18</v>
      </c>
      <c r="I6" s="6">
        <v>18</v>
      </c>
      <c r="J6" s="12">
        <v>53</v>
      </c>
      <c r="K6" s="12">
        <v>36</v>
      </c>
      <c r="L6" s="9">
        <v>89</v>
      </c>
    </row>
    <row r="7" spans="1:12" ht="12.75">
      <c r="A7" s="3">
        <v>3</v>
      </c>
      <c r="B7" s="3" t="s">
        <v>22</v>
      </c>
      <c r="C7" s="3">
        <v>1993</v>
      </c>
      <c r="D7" s="3" t="s">
        <v>23</v>
      </c>
      <c r="E7" s="3">
        <v>15</v>
      </c>
      <c r="F7" s="3">
        <v>14</v>
      </c>
      <c r="G7" s="3">
        <v>16</v>
      </c>
      <c r="H7" s="3">
        <v>12</v>
      </c>
      <c r="I7" s="3">
        <v>20</v>
      </c>
      <c r="J7" s="7">
        <f aca="true" t="shared" si="0" ref="J7:J25">SUM(E7:G7)</f>
        <v>45</v>
      </c>
      <c r="K7" s="7">
        <f aca="true" t="shared" si="1" ref="K7:K25">SUM(H7:I7)</f>
        <v>32</v>
      </c>
      <c r="L7" s="11">
        <f aca="true" t="shared" si="2" ref="L7:L25">SUM(J7:K7)</f>
        <v>77</v>
      </c>
    </row>
    <row r="8" spans="1:12" ht="12.75">
      <c r="A8" s="3">
        <v>4</v>
      </c>
      <c r="B8" s="3" t="s">
        <v>24</v>
      </c>
      <c r="C8" s="3">
        <v>1993</v>
      </c>
      <c r="D8" s="3" t="s">
        <v>19</v>
      </c>
      <c r="E8" s="3">
        <v>6</v>
      </c>
      <c r="F8" s="3">
        <v>18</v>
      </c>
      <c r="G8" s="3">
        <v>17</v>
      </c>
      <c r="H8" s="3">
        <v>16</v>
      </c>
      <c r="I8" s="3">
        <v>19</v>
      </c>
      <c r="J8" s="7">
        <f t="shared" si="0"/>
        <v>41</v>
      </c>
      <c r="K8" s="7">
        <f t="shared" si="1"/>
        <v>35</v>
      </c>
      <c r="L8" s="11">
        <f t="shared" si="2"/>
        <v>76</v>
      </c>
    </row>
    <row r="9" spans="1:12" ht="12.75">
      <c r="A9" s="3">
        <v>5</v>
      </c>
      <c r="B9" s="3" t="s">
        <v>25</v>
      </c>
      <c r="C9" s="3">
        <v>1993</v>
      </c>
      <c r="D9" s="3" t="s">
        <v>21</v>
      </c>
      <c r="E9" s="3">
        <v>8</v>
      </c>
      <c r="F9" s="3">
        <v>16</v>
      </c>
      <c r="G9" s="3">
        <v>14</v>
      </c>
      <c r="H9" s="3">
        <v>18</v>
      </c>
      <c r="I9" s="3">
        <v>20</v>
      </c>
      <c r="J9" s="7">
        <f t="shared" si="0"/>
        <v>38</v>
      </c>
      <c r="K9" s="7">
        <f t="shared" si="1"/>
        <v>38</v>
      </c>
      <c r="L9" s="11">
        <f t="shared" si="2"/>
        <v>76</v>
      </c>
    </row>
    <row r="10" spans="1:12" ht="12.75">
      <c r="A10" s="3">
        <v>6</v>
      </c>
      <c r="B10" s="3" t="s">
        <v>26</v>
      </c>
      <c r="C10" s="3"/>
      <c r="D10" s="3" t="s">
        <v>27</v>
      </c>
      <c r="E10" s="3">
        <v>15</v>
      </c>
      <c r="F10" s="3">
        <v>18</v>
      </c>
      <c r="G10" s="3">
        <v>12</v>
      </c>
      <c r="H10" s="3">
        <v>14</v>
      </c>
      <c r="I10" s="3">
        <v>13</v>
      </c>
      <c r="J10" s="7">
        <f t="shared" si="0"/>
        <v>45</v>
      </c>
      <c r="K10" s="7">
        <f t="shared" si="1"/>
        <v>27</v>
      </c>
      <c r="L10" s="11">
        <f t="shared" si="2"/>
        <v>72</v>
      </c>
    </row>
    <row r="11" spans="1:12" ht="12.75">
      <c r="A11" s="3">
        <v>7</v>
      </c>
      <c r="B11" s="3" t="s">
        <v>28</v>
      </c>
      <c r="C11" s="3">
        <v>1992</v>
      </c>
      <c r="D11" s="3" t="s">
        <v>29</v>
      </c>
      <c r="E11" s="3">
        <v>12</v>
      </c>
      <c r="F11" s="3">
        <v>16</v>
      </c>
      <c r="G11" s="3">
        <v>11</v>
      </c>
      <c r="H11" s="3">
        <v>14</v>
      </c>
      <c r="I11" s="3">
        <v>19</v>
      </c>
      <c r="J11" s="7">
        <f t="shared" si="0"/>
        <v>39</v>
      </c>
      <c r="K11" s="7">
        <f t="shared" si="1"/>
        <v>33</v>
      </c>
      <c r="L11" s="11">
        <f t="shared" si="2"/>
        <v>72</v>
      </c>
    </row>
    <row r="12" spans="1:12" ht="12.75">
      <c r="A12" s="3">
        <v>8</v>
      </c>
      <c r="B12" s="3" t="s">
        <v>30</v>
      </c>
      <c r="C12" s="3">
        <v>1992</v>
      </c>
      <c r="D12" s="3" t="s">
        <v>19</v>
      </c>
      <c r="E12" s="3">
        <v>13</v>
      </c>
      <c r="F12" s="3">
        <v>14</v>
      </c>
      <c r="G12" s="3">
        <v>12</v>
      </c>
      <c r="H12" s="3">
        <v>12</v>
      </c>
      <c r="I12" s="3">
        <v>19</v>
      </c>
      <c r="J12" s="7">
        <f t="shared" si="0"/>
        <v>39</v>
      </c>
      <c r="K12" s="7">
        <f t="shared" si="1"/>
        <v>31</v>
      </c>
      <c r="L12" s="11">
        <f t="shared" si="2"/>
        <v>70</v>
      </c>
    </row>
    <row r="13" spans="1:12" ht="12.75">
      <c r="A13" s="3">
        <v>9</v>
      </c>
      <c r="B13" s="3" t="s">
        <v>31</v>
      </c>
      <c r="C13" s="3"/>
      <c r="D13" s="3" t="s">
        <v>27</v>
      </c>
      <c r="E13" s="3">
        <v>5</v>
      </c>
      <c r="F13" s="3">
        <v>18</v>
      </c>
      <c r="G13" s="3">
        <v>12</v>
      </c>
      <c r="H13" s="3">
        <v>16</v>
      </c>
      <c r="I13" s="3">
        <v>19</v>
      </c>
      <c r="J13" s="7">
        <f t="shared" si="0"/>
        <v>35</v>
      </c>
      <c r="K13" s="7">
        <f t="shared" si="1"/>
        <v>35</v>
      </c>
      <c r="L13" s="11">
        <f t="shared" si="2"/>
        <v>70</v>
      </c>
    </row>
    <row r="14" spans="1:12" ht="12.75">
      <c r="A14" s="3">
        <v>10</v>
      </c>
      <c r="B14" s="3" t="s">
        <v>32</v>
      </c>
      <c r="C14" s="3">
        <v>1993</v>
      </c>
      <c r="D14" s="3" t="s">
        <v>21</v>
      </c>
      <c r="E14" s="3">
        <v>6</v>
      </c>
      <c r="F14" s="3">
        <v>16</v>
      </c>
      <c r="G14" s="3">
        <v>12</v>
      </c>
      <c r="H14" s="3">
        <v>15</v>
      </c>
      <c r="I14" s="3">
        <v>19</v>
      </c>
      <c r="J14" s="7">
        <f t="shared" si="0"/>
        <v>34</v>
      </c>
      <c r="K14" s="7">
        <f t="shared" si="1"/>
        <v>34</v>
      </c>
      <c r="L14" s="11">
        <f t="shared" si="2"/>
        <v>68</v>
      </c>
    </row>
    <row r="15" spans="1:12" ht="12.75">
      <c r="A15" s="3">
        <v>11</v>
      </c>
      <c r="B15" s="3" t="s">
        <v>33</v>
      </c>
      <c r="C15" s="3"/>
      <c r="D15" s="3" t="s">
        <v>27</v>
      </c>
      <c r="E15" s="3">
        <v>6</v>
      </c>
      <c r="F15" s="3">
        <v>12</v>
      </c>
      <c r="G15" s="3">
        <v>12</v>
      </c>
      <c r="H15" s="3">
        <v>16</v>
      </c>
      <c r="I15" s="3">
        <v>21</v>
      </c>
      <c r="J15" s="7">
        <f t="shared" si="0"/>
        <v>30</v>
      </c>
      <c r="K15" s="7">
        <f t="shared" si="1"/>
        <v>37</v>
      </c>
      <c r="L15" s="11">
        <f t="shared" si="2"/>
        <v>67</v>
      </c>
    </row>
    <row r="16" spans="1:12" ht="12.75">
      <c r="A16" s="3">
        <v>12</v>
      </c>
      <c r="B16" s="3" t="s">
        <v>34</v>
      </c>
      <c r="C16" s="3"/>
      <c r="D16" s="3" t="s">
        <v>27</v>
      </c>
      <c r="E16" s="3">
        <v>8</v>
      </c>
      <c r="F16" s="3">
        <v>18</v>
      </c>
      <c r="G16" s="3">
        <v>13</v>
      </c>
      <c r="H16" s="3">
        <v>6</v>
      </c>
      <c r="I16" s="3">
        <v>20</v>
      </c>
      <c r="J16" s="7">
        <f t="shared" si="0"/>
        <v>39</v>
      </c>
      <c r="K16" s="7">
        <f t="shared" si="1"/>
        <v>26</v>
      </c>
      <c r="L16" s="11">
        <f t="shared" si="2"/>
        <v>65</v>
      </c>
    </row>
    <row r="17" spans="1:12" ht="12.75">
      <c r="A17" s="3">
        <v>13</v>
      </c>
      <c r="B17" s="3" t="s">
        <v>35</v>
      </c>
      <c r="C17" s="3"/>
      <c r="D17" s="3" t="s">
        <v>36</v>
      </c>
      <c r="E17" s="3">
        <v>4</v>
      </c>
      <c r="F17" s="3">
        <v>18</v>
      </c>
      <c r="G17" s="3">
        <v>13</v>
      </c>
      <c r="H17" s="3">
        <v>18</v>
      </c>
      <c r="I17" s="3">
        <v>12</v>
      </c>
      <c r="J17" s="7">
        <f t="shared" si="0"/>
        <v>35</v>
      </c>
      <c r="K17" s="7">
        <f t="shared" si="1"/>
        <v>30</v>
      </c>
      <c r="L17" s="11">
        <f t="shared" si="2"/>
        <v>65</v>
      </c>
    </row>
    <row r="18" spans="1:12" ht="12.75">
      <c r="A18" s="3">
        <v>14</v>
      </c>
      <c r="B18" s="3" t="s">
        <v>37</v>
      </c>
      <c r="C18" s="3">
        <v>1992</v>
      </c>
      <c r="D18" s="3" t="s">
        <v>29</v>
      </c>
      <c r="E18" s="3">
        <v>5</v>
      </c>
      <c r="F18" s="3">
        <v>18</v>
      </c>
      <c r="G18" s="3">
        <v>12</v>
      </c>
      <c r="H18" s="3">
        <v>12</v>
      </c>
      <c r="I18" s="3">
        <v>17</v>
      </c>
      <c r="J18" s="7">
        <f t="shared" si="0"/>
        <v>35</v>
      </c>
      <c r="K18" s="7">
        <f t="shared" si="1"/>
        <v>29</v>
      </c>
      <c r="L18" s="11">
        <f t="shared" si="2"/>
        <v>64</v>
      </c>
    </row>
    <row r="19" spans="1:12" ht="12.75">
      <c r="A19" s="3" t="s">
        <v>38</v>
      </c>
      <c r="B19" s="3" t="s">
        <v>39</v>
      </c>
      <c r="C19" s="3">
        <v>1992</v>
      </c>
      <c r="D19" s="3" t="s">
        <v>21</v>
      </c>
      <c r="E19" s="3">
        <v>5</v>
      </c>
      <c r="F19" s="3">
        <v>15</v>
      </c>
      <c r="G19" s="3">
        <v>12</v>
      </c>
      <c r="H19" s="3">
        <v>13</v>
      </c>
      <c r="I19" s="3">
        <v>16</v>
      </c>
      <c r="J19" s="7">
        <f t="shared" si="0"/>
        <v>32</v>
      </c>
      <c r="K19" s="7">
        <f t="shared" si="1"/>
        <v>29</v>
      </c>
      <c r="L19" s="11">
        <f t="shared" si="2"/>
        <v>61</v>
      </c>
    </row>
    <row r="20" spans="1:12" ht="12.75">
      <c r="A20" s="3" t="s">
        <v>38</v>
      </c>
      <c r="B20" s="3" t="s">
        <v>40</v>
      </c>
      <c r="C20" s="3">
        <v>1992</v>
      </c>
      <c r="D20" s="3" t="s">
        <v>41</v>
      </c>
      <c r="E20" s="3">
        <v>6</v>
      </c>
      <c r="F20" s="3">
        <v>14</v>
      </c>
      <c r="G20" s="3">
        <v>12</v>
      </c>
      <c r="H20" s="3">
        <v>10</v>
      </c>
      <c r="I20" s="3">
        <v>19</v>
      </c>
      <c r="J20" s="7">
        <f t="shared" si="0"/>
        <v>32</v>
      </c>
      <c r="K20" s="7">
        <f t="shared" si="1"/>
        <v>29</v>
      </c>
      <c r="L20" s="11">
        <f t="shared" si="2"/>
        <v>61</v>
      </c>
    </row>
    <row r="21" spans="1:12" ht="12.75">
      <c r="A21" s="3">
        <v>17</v>
      </c>
      <c r="B21" s="3" t="s">
        <v>42</v>
      </c>
      <c r="C21" s="3">
        <v>1993</v>
      </c>
      <c r="D21" s="3" t="s">
        <v>23</v>
      </c>
      <c r="E21" s="3">
        <v>6</v>
      </c>
      <c r="F21" s="3">
        <v>18</v>
      </c>
      <c r="G21" s="3">
        <v>11</v>
      </c>
      <c r="H21" s="3">
        <v>7</v>
      </c>
      <c r="I21" s="3">
        <v>17</v>
      </c>
      <c r="J21" s="7">
        <f t="shared" si="0"/>
        <v>35</v>
      </c>
      <c r="K21" s="7">
        <f t="shared" si="1"/>
        <v>24</v>
      </c>
      <c r="L21" s="11">
        <f t="shared" si="2"/>
        <v>59</v>
      </c>
    </row>
    <row r="22" spans="1:12" ht="12.75">
      <c r="A22" s="3">
        <v>18</v>
      </c>
      <c r="B22" s="3" t="s">
        <v>43</v>
      </c>
      <c r="C22" s="3">
        <v>1993</v>
      </c>
      <c r="D22" s="3" t="s">
        <v>29</v>
      </c>
      <c r="E22" s="3">
        <v>2</v>
      </c>
      <c r="F22" s="3">
        <v>16</v>
      </c>
      <c r="G22" s="3">
        <v>7</v>
      </c>
      <c r="H22" s="3">
        <v>13</v>
      </c>
      <c r="I22" s="3">
        <v>17</v>
      </c>
      <c r="J22" s="7">
        <f t="shared" si="0"/>
        <v>25</v>
      </c>
      <c r="K22" s="7">
        <f t="shared" si="1"/>
        <v>30</v>
      </c>
      <c r="L22" s="11">
        <f t="shared" si="2"/>
        <v>55</v>
      </c>
    </row>
    <row r="23" spans="1:12" ht="12.75">
      <c r="A23" s="3">
        <v>19</v>
      </c>
      <c r="B23" s="3" t="s">
        <v>44</v>
      </c>
      <c r="C23" s="3"/>
      <c r="D23" s="3" t="s">
        <v>45</v>
      </c>
      <c r="E23" s="3">
        <v>5</v>
      </c>
      <c r="F23" s="3">
        <v>18</v>
      </c>
      <c r="G23" s="3">
        <v>6</v>
      </c>
      <c r="H23" s="3">
        <v>10</v>
      </c>
      <c r="I23" s="3">
        <v>15</v>
      </c>
      <c r="J23" s="7">
        <f t="shared" si="0"/>
        <v>29</v>
      </c>
      <c r="K23" s="7">
        <f t="shared" si="1"/>
        <v>25</v>
      </c>
      <c r="L23" s="11">
        <f t="shared" si="2"/>
        <v>54</v>
      </c>
    </row>
    <row r="24" spans="1:12" ht="12.75">
      <c r="A24" s="3">
        <v>20</v>
      </c>
      <c r="B24" s="3" t="s">
        <v>46</v>
      </c>
      <c r="C24" s="3">
        <v>1993</v>
      </c>
      <c r="D24" s="3" t="s">
        <v>41</v>
      </c>
      <c r="E24" s="3">
        <v>5</v>
      </c>
      <c r="F24" s="3">
        <v>12</v>
      </c>
      <c r="G24" s="3">
        <v>11</v>
      </c>
      <c r="H24" s="3">
        <v>8</v>
      </c>
      <c r="I24" s="3">
        <v>15</v>
      </c>
      <c r="J24" s="7">
        <f t="shared" si="0"/>
        <v>28</v>
      </c>
      <c r="K24" s="7">
        <f t="shared" si="1"/>
        <v>23</v>
      </c>
      <c r="L24" s="11">
        <f t="shared" si="2"/>
        <v>51</v>
      </c>
    </row>
    <row r="25" spans="1:12" ht="12.75">
      <c r="A25" s="3">
        <v>21</v>
      </c>
      <c r="B25" s="3" t="s">
        <v>47</v>
      </c>
      <c r="C25" s="3">
        <v>1993</v>
      </c>
      <c r="D25" s="3" t="s">
        <v>41</v>
      </c>
      <c r="E25" s="3">
        <v>5</v>
      </c>
      <c r="F25" s="3">
        <v>16</v>
      </c>
      <c r="G25" s="3">
        <v>8</v>
      </c>
      <c r="H25" s="3">
        <v>7</v>
      </c>
      <c r="I25" s="3">
        <v>12</v>
      </c>
      <c r="J25" s="7">
        <f t="shared" si="0"/>
        <v>29</v>
      </c>
      <c r="K25" s="7">
        <f t="shared" si="1"/>
        <v>19</v>
      </c>
      <c r="L25" s="11">
        <f t="shared" si="2"/>
        <v>48</v>
      </c>
    </row>
    <row r="26" spans="1:12" ht="12.75">
      <c r="A26" s="1"/>
      <c r="B26" s="1"/>
      <c r="C26" s="1"/>
      <c r="D26" s="3" t="s">
        <v>48</v>
      </c>
      <c r="E26" s="13">
        <f>(E5+E7+E9+E8+E10+E11+E13+E12+E14+E15+E16+E17+E19+E20+E21+E22+E23+E24+E25+E16)/21</f>
        <v>7.619047619047619</v>
      </c>
      <c r="F26" s="13">
        <f aca="true" t="shared" si="3" ref="F26:L26">(F5+F7+F9+F8+F10+F11+F13+F12+F14+F15+F16+F17+F19+F20+F21+F22+F23+F24+F25+F16)/21</f>
        <v>15.380952380952381</v>
      </c>
      <c r="G26" s="13">
        <f t="shared" si="3"/>
        <v>11.428571428571429</v>
      </c>
      <c r="H26" s="13">
        <f t="shared" si="3"/>
        <v>11.761904761904763</v>
      </c>
      <c r="I26" s="13">
        <f t="shared" si="3"/>
        <v>16.714285714285715</v>
      </c>
      <c r="J26" s="14">
        <f t="shared" si="3"/>
        <v>34.42857142857143</v>
      </c>
      <c r="K26" s="14">
        <f t="shared" si="3"/>
        <v>28.476190476190474</v>
      </c>
      <c r="L26" s="15">
        <f t="shared" si="3"/>
        <v>62.904761904761905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fofr</dc:creator>
  <cp:keywords/>
  <dc:description/>
  <cp:lastModifiedBy>fofr</cp:lastModifiedBy>
  <dcterms:created xsi:type="dcterms:W3CDTF">2009-03-22T19:36:59Z</dcterms:created>
  <dcterms:modified xsi:type="dcterms:W3CDTF">2009-03-22T19:38:41Z</dcterms:modified>
  <cp:category/>
  <cp:version/>
  <cp:contentType/>
  <cp:contentStatus/>
</cp:coreProperties>
</file>